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cxyz1\Downloads\"/>
    </mc:Choice>
  </mc:AlternateContent>
  <xr:revisionPtr revIDLastSave="0" documentId="13_ncr:1_{643A7B83-A578-4E5A-8433-BF84CE567566}" xr6:coauthVersionLast="47" xr6:coauthVersionMax="47" xr10:uidLastSave="{00000000-0000-0000-0000-000000000000}"/>
  <bookViews>
    <workbookView xWindow="-14400" yWindow="-1995" windowWidth="14400" windowHeight="15750" xr2:uid="{D6F17F65-07C6-4A15-A1E1-D8F37FAB257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C27" i="1"/>
  <c r="C26" i="1"/>
</calcChain>
</file>

<file path=xl/sharedStrings.xml><?xml version="1.0" encoding="utf-8"?>
<sst xmlns="http://schemas.openxmlformats.org/spreadsheetml/2006/main" count="14" uniqueCount="13">
  <si>
    <t>Number of Messages</t>
  </si>
  <si>
    <t>Total</t>
  </si>
  <si>
    <t>Mean</t>
  </si>
  <si>
    <t>Standard Deviation</t>
  </si>
  <si>
    <t xml:space="preserve"> </t>
  </si>
  <si>
    <t>Day of Run</t>
  </si>
  <si>
    <t>3s</t>
  </si>
  <si>
    <t>2s</t>
  </si>
  <si>
    <t>1s</t>
  </si>
  <si>
    <t>x</t>
  </si>
  <si>
    <t>-2s</t>
  </si>
  <si>
    <t>-3s</t>
  </si>
  <si>
    <t>-1s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</si>
</sst>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8"/>
      <name val="Aptos Narrow"/>
      <family val="2"/>
      <scheme val="minor"/>
    </font>
    <font>
      <b/>
      <sz val="11"/>
      <color rgb="FF000000"/>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0" fontId="0" fillId="0" borderId="0" xfId="0" applyAlignment="1">
      <alignment horizontal="center"/>
    </xf>
    <xf numFmtId="0" fontId="0" fillId="0" borderId="1" xfId="0" applyBorder="1"/>
    <xf numFmtId="0" fontId="0" fillId="0" borderId="0" xfId="0" quotePrefix="1" applyAlignment="1">
      <alignment horizontal="center"/>
    </xf>
    <xf numFmtId="0" fontId="2" fillId="0" borderId="0" xfId="0" applyFont="1"/>
  </cellXfs>
  <cellStyles count="1">
    <cellStyle name="Normal" xfId="0" builtinId="0"/>
  </cellStyles>
  <dxfs count="11">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SG"/>
              <a:t>Message Frequency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1"/>
          <c:tx>
            <c:strRef>
              <c:f>Sheet1!$C$4</c:f>
              <c:strCache>
                <c:ptCount val="1"/>
                <c:pt idx="0">
                  <c:v>3s</c:v>
                </c:pt>
              </c:strCache>
            </c:strRef>
          </c:tx>
          <c:spPr>
            <a:ln w="28575" cap="rnd">
              <a:solidFill>
                <a:schemeClr val="accent2"/>
              </a:solidFill>
              <a:round/>
            </a:ln>
            <a:effectLst/>
          </c:spPr>
          <c:marker>
            <c:symbol val="none"/>
          </c:marker>
          <c:val>
            <c:numRef>
              <c:f>Sheet1!$C$5:$C$24</c:f>
              <c:numCache>
                <c:formatCode>General</c:formatCode>
                <c:ptCount val="20"/>
                <c:pt idx="0">
                  <c:v>70</c:v>
                </c:pt>
                <c:pt idx="1">
                  <c:v>70</c:v>
                </c:pt>
                <c:pt idx="2">
                  <c:v>70</c:v>
                </c:pt>
                <c:pt idx="3">
                  <c:v>70</c:v>
                </c:pt>
                <c:pt idx="4">
                  <c:v>70</c:v>
                </c:pt>
                <c:pt idx="5">
                  <c:v>70</c:v>
                </c:pt>
                <c:pt idx="6">
                  <c:v>70</c:v>
                </c:pt>
                <c:pt idx="7">
                  <c:v>70</c:v>
                </c:pt>
                <c:pt idx="8">
                  <c:v>70</c:v>
                </c:pt>
                <c:pt idx="9">
                  <c:v>70</c:v>
                </c:pt>
                <c:pt idx="10">
                  <c:v>70</c:v>
                </c:pt>
                <c:pt idx="11">
                  <c:v>70</c:v>
                </c:pt>
                <c:pt idx="12">
                  <c:v>70</c:v>
                </c:pt>
                <c:pt idx="13">
                  <c:v>70</c:v>
                </c:pt>
                <c:pt idx="14">
                  <c:v>70</c:v>
                </c:pt>
                <c:pt idx="15">
                  <c:v>70</c:v>
                </c:pt>
                <c:pt idx="16">
                  <c:v>70</c:v>
                </c:pt>
                <c:pt idx="17">
                  <c:v>70</c:v>
                </c:pt>
                <c:pt idx="18">
                  <c:v>70</c:v>
                </c:pt>
                <c:pt idx="19">
                  <c:v>70</c:v>
                </c:pt>
              </c:numCache>
            </c:numRef>
          </c:val>
          <c:smooth val="0"/>
          <c:extLst>
            <c:ext xmlns:c16="http://schemas.microsoft.com/office/drawing/2014/chart" uri="{C3380CC4-5D6E-409C-BE32-E72D297353CC}">
              <c16:uniqueId val="{00000001-EF12-4088-A63F-FD2505667591}"/>
            </c:ext>
          </c:extLst>
        </c:ser>
        <c:ser>
          <c:idx val="2"/>
          <c:order val="2"/>
          <c:tx>
            <c:strRef>
              <c:f>Sheet1!$D$4</c:f>
              <c:strCache>
                <c:ptCount val="1"/>
                <c:pt idx="0">
                  <c:v>2s</c:v>
                </c:pt>
              </c:strCache>
            </c:strRef>
          </c:tx>
          <c:spPr>
            <a:ln w="28575" cap="rnd">
              <a:solidFill>
                <a:schemeClr val="accent3"/>
              </a:solidFill>
              <a:round/>
            </a:ln>
            <a:effectLst/>
          </c:spPr>
          <c:marker>
            <c:symbol val="none"/>
          </c:marker>
          <c:val>
            <c:numRef>
              <c:f>Sheet1!$D$5:$D$24</c:f>
              <c:numCache>
                <c:formatCode>General</c:formatCode>
                <c:ptCount val="20"/>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pt idx="17">
                  <c:v>60</c:v>
                </c:pt>
                <c:pt idx="18">
                  <c:v>60</c:v>
                </c:pt>
                <c:pt idx="19">
                  <c:v>60</c:v>
                </c:pt>
              </c:numCache>
            </c:numRef>
          </c:val>
          <c:smooth val="0"/>
          <c:extLst>
            <c:ext xmlns:c16="http://schemas.microsoft.com/office/drawing/2014/chart" uri="{C3380CC4-5D6E-409C-BE32-E72D297353CC}">
              <c16:uniqueId val="{00000002-EF12-4088-A63F-FD2505667591}"/>
            </c:ext>
          </c:extLst>
        </c:ser>
        <c:ser>
          <c:idx val="3"/>
          <c:order val="3"/>
          <c:tx>
            <c:strRef>
              <c:f>Sheet1!$E$4</c:f>
              <c:strCache>
                <c:ptCount val="1"/>
                <c:pt idx="0">
                  <c:v>1s</c:v>
                </c:pt>
              </c:strCache>
            </c:strRef>
          </c:tx>
          <c:spPr>
            <a:ln w="28575" cap="rnd">
              <a:solidFill>
                <a:schemeClr val="accent4"/>
              </a:solidFill>
              <a:round/>
            </a:ln>
            <a:effectLst/>
          </c:spPr>
          <c:marker>
            <c:symbol val="none"/>
          </c:marker>
          <c:val>
            <c:numRef>
              <c:f>Sheet1!$E$5:$E$24</c:f>
              <c:numCache>
                <c:formatCode>General</c:formatCode>
                <c:ptCount val="2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numCache>
            </c:numRef>
          </c:val>
          <c:smooth val="0"/>
          <c:extLst>
            <c:ext xmlns:c16="http://schemas.microsoft.com/office/drawing/2014/chart" uri="{C3380CC4-5D6E-409C-BE32-E72D297353CC}">
              <c16:uniqueId val="{00000003-EF12-4088-A63F-FD2505667591}"/>
            </c:ext>
          </c:extLst>
        </c:ser>
        <c:ser>
          <c:idx val="4"/>
          <c:order val="4"/>
          <c:tx>
            <c:strRef>
              <c:f>Sheet1!$F$4</c:f>
              <c:strCache>
                <c:ptCount val="1"/>
                <c:pt idx="0">
                  <c:v>x</c:v>
                </c:pt>
              </c:strCache>
            </c:strRef>
          </c:tx>
          <c:spPr>
            <a:ln w="28575" cap="rnd">
              <a:solidFill>
                <a:schemeClr val="accent5"/>
              </a:solidFill>
              <a:round/>
            </a:ln>
            <a:effectLst/>
          </c:spPr>
          <c:marker>
            <c:symbol val="none"/>
          </c:marker>
          <c:val>
            <c:numRef>
              <c:f>Sheet1!$F$5:$F$24</c:f>
              <c:numCache>
                <c:formatCode>General</c:formatCode>
                <c:ptCount val="20"/>
                <c:pt idx="0">
                  <c:v>40</c:v>
                </c:pt>
                <c:pt idx="1">
                  <c:v>40</c:v>
                </c:pt>
                <c:pt idx="2">
                  <c:v>40</c:v>
                </c:pt>
                <c:pt idx="3">
                  <c:v>40</c:v>
                </c:pt>
                <c:pt idx="4">
                  <c:v>40</c:v>
                </c:pt>
                <c:pt idx="5">
                  <c:v>40</c:v>
                </c:pt>
                <c:pt idx="6">
                  <c:v>40</c:v>
                </c:pt>
                <c:pt idx="7">
                  <c:v>40</c:v>
                </c:pt>
                <c:pt idx="8">
                  <c:v>40</c:v>
                </c:pt>
                <c:pt idx="9">
                  <c:v>40</c:v>
                </c:pt>
                <c:pt idx="10">
                  <c:v>40</c:v>
                </c:pt>
                <c:pt idx="11">
                  <c:v>40</c:v>
                </c:pt>
                <c:pt idx="12">
                  <c:v>40</c:v>
                </c:pt>
                <c:pt idx="13">
                  <c:v>40</c:v>
                </c:pt>
                <c:pt idx="14">
                  <c:v>40</c:v>
                </c:pt>
                <c:pt idx="15">
                  <c:v>40</c:v>
                </c:pt>
                <c:pt idx="16">
                  <c:v>40</c:v>
                </c:pt>
                <c:pt idx="17">
                  <c:v>40</c:v>
                </c:pt>
                <c:pt idx="18">
                  <c:v>40</c:v>
                </c:pt>
                <c:pt idx="19">
                  <c:v>40</c:v>
                </c:pt>
              </c:numCache>
            </c:numRef>
          </c:val>
          <c:smooth val="0"/>
          <c:extLst>
            <c:ext xmlns:c16="http://schemas.microsoft.com/office/drawing/2014/chart" uri="{C3380CC4-5D6E-409C-BE32-E72D297353CC}">
              <c16:uniqueId val="{00000004-EF12-4088-A63F-FD2505667591}"/>
            </c:ext>
          </c:extLst>
        </c:ser>
        <c:ser>
          <c:idx val="5"/>
          <c:order val="5"/>
          <c:tx>
            <c:strRef>
              <c:f>Sheet1!$G$4</c:f>
              <c:strCache>
                <c:ptCount val="1"/>
                <c:pt idx="0">
                  <c:v>-1s</c:v>
                </c:pt>
              </c:strCache>
            </c:strRef>
          </c:tx>
          <c:spPr>
            <a:ln w="28575" cap="rnd">
              <a:solidFill>
                <a:schemeClr val="accent6"/>
              </a:solidFill>
              <a:round/>
            </a:ln>
            <a:effectLst/>
          </c:spPr>
          <c:marker>
            <c:symbol val="none"/>
          </c:marker>
          <c:val>
            <c:numRef>
              <c:f>Sheet1!$G$5:$G$24</c:f>
              <c:numCache>
                <c:formatCode>General</c:formatCode>
                <c:ptCount val="20"/>
                <c:pt idx="0">
                  <c:v>30</c:v>
                </c:pt>
                <c:pt idx="1">
                  <c:v>30</c:v>
                </c:pt>
                <c:pt idx="2">
                  <c:v>30</c:v>
                </c:pt>
                <c:pt idx="3">
                  <c:v>30</c:v>
                </c:pt>
                <c:pt idx="4">
                  <c:v>30</c:v>
                </c:pt>
                <c:pt idx="5">
                  <c:v>30</c:v>
                </c:pt>
                <c:pt idx="6">
                  <c:v>30</c:v>
                </c:pt>
                <c:pt idx="7">
                  <c:v>30</c:v>
                </c:pt>
                <c:pt idx="8">
                  <c:v>30</c:v>
                </c:pt>
                <c:pt idx="9">
                  <c:v>30</c:v>
                </c:pt>
                <c:pt idx="10">
                  <c:v>30</c:v>
                </c:pt>
                <c:pt idx="11">
                  <c:v>30</c:v>
                </c:pt>
                <c:pt idx="12">
                  <c:v>30</c:v>
                </c:pt>
                <c:pt idx="13">
                  <c:v>30</c:v>
                </c:pt>
                <c:pt idx="14">
                  <c:v>30</c:v>
                </c:pt>
                <c:pt idx="15">
                  <c:v>30</c:v>
                </c:pt>
                <c:pt idx="16">
                  <c:v>30</c:v>
                </c:pt>
                <c:pt idx="17">
                  <c:v>30</c:v>
                </c:pt>
                <c:pt idx="18">
                  <c:v>30</c:v>
                </c:pt>
                <c:pt idx="19">
                  <c:v>30</c:v>
                </c:pt>
              </c:numCache>
            </c:numRef>
          </c:val>
          <c:smooth val="0"/>
          <c:extLst>
            <c:ext xmlns:c16="http://schemas.microsoft.com/office/drawing/2014/chart" uri="{C3380CC4-5D6E-409C-BE32-E72D297353CC}">
              <c16:uniqueId val="{00000005-EF12-4088-A63F-FD2505667591}"/>
            </c:ext>
          </c:extLst>
        </c:ser>
        <c:ser>
          <c:idx val="6"/>
          <c:order val="6"/>
          <c:tx>
            <c:strRef>
              <c:f>Sheet1!$H$4</c:f>
              <c:strCache>
                <c:ptCount val="1"/>
                <c:pt idx="0">
                  <c:v>-2s</c:v>
                </c:pt>
              </c:strCache>
            </c:strRef>
          </c:tx>
          <c:spPr>
            <a:ln w="28575" cap="rnd">
              <a:solidFill>
                <a:schemeClr val="accent1">
                  <a:lumMod val="60000"/>
                </a:schemeClr>
              </a:solidFill>
              <a:round/>
            </a:ln>
            <a:effectLst/>
          </c:spPr>
          <c:marker>
            <c:symbol val="none"/>
          </c:marker>
          <c:val>
            <c:numRef>
              <c:f>Sheet1!$H$5:$H$24</c:f>
              <c:numCache>
                <c:formatCode>General</c:formatCode>
                <c:ptCount val="20"/>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20</c:v>
                </c:pt>
              </c:numCache>
            </c:numRef>
          </c:val>
          <c:smooth val="0"/>
          <c:extLst>
            <c:ext xmlns:c16="http://schemas.microsoft.com/office/drawing/2014/chart" uri="{C3380CC4-5D6E-409C-BE32-E72D297353CC}">
              <c16:uniqueId val="{00000006-EF12-4088-A63F-FD2505667591}"/>
            </c:ext>
          </c:extLst>
        </c:ser>
        <c:ser>
          <c:idx val="7"/>
          <c:order val="7"/>
          <c:tx>
            <c:strRef>
              <c:f>Sheet1!$I$4</c:f>
              <c:strCache>
                <c:ptCount val="1"/>
                <c:pt idx="0">
                  <c:v>-3s</c:v>
                </c:pt>
              </c:strCache>
            </c:strRef>
          </c:tx>
          <c:spPr>
            <a:ln w="28575" cap="rnd">
              <a:solidFill>
                <a:schemeClr val="accent2">
                  <a:lumMod val="60000"/>
                </a:schemeClr>
              </a:solidFill>
              <a:round/>
            </a:ln>
            <a:effectLst/>
          </c:spPr>
          <c:marker>
            <c:symbol val="none"/>
          </c:marker>
          <c:val>
            <c:numRef>
              <c:f>Sheet1!$I$5:$I$24</c:f>
              <c:numCache>
                <c:formatCode>General</c:formatCode>
                <c:ptCount val="2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numCache>
            </c:numRef>
          </c:val>
          <c:smooth val="0"/>
          <c:extLst>
            <c:ext xmlns:c16="http://schemas.microsoft.com/office/drawing/2014/chart" uri="{C3380CC4-5D6E-409C-BE32-E72D297353CC}">
              <c16:uniqueId val="{00000007-EF12-4088-A63F-FD2505667591}"/>
            </c:ext>
          </c:extLst>
        </c:ser>
        <c:ser>
          <c:idx val="8"/>
          <c:order val="8"/>
          <c:tx>
            <c:strRef>
              <c:f>Sheet1!$J$4</c:f>
              <c:strCache>
                <c:ptCount val="1"/>
                <c:pt idx="0">
                  <c:v>Number of Messages</c:v>
                </c:pt>
              </c:strCache>
            </c:strRef>
          </c:tx>
          <c:spPr>
            <a:ln w="28575" cap="rnd">
              <a:solidFill>
                <a:schemeClr val="accent3">
                  <a:lumMod val="60000"/>
                </a:schemeClr>
              </a:solidFill>
              <a:round/>
            </a:ln>
            <a:effectLst/>
          </c:spPr>
          <c:marker>
            <c:symbol val="none"/>
          </c:marker>
          <c:val>
            <c:numRef>
              <c:f>Sheet1!$J$5:$J$24</c:f>
              <c:numCache>
                <c:formatCode>General</c:formatCode>
                <c:ptCount val="20"/>
                <c:pt idx="0">
                  <c:v>40</c:v>
                </c:pt>
                <c:pt idx="1">
                  <c:v>38</c:v>
                </c:pt>
                <c:pt idx="2">
                  <c:v>42</c:v>
                </c:pt>
                <c:pt idx="3">
                  <c:v>50</c:v>
                </c:pt>
                <c:pt idx="4">
                  <c:v>43</c:v>
                </c:pt>
                <c:pt idx="5">
                  <c:v>44</c:v>
                </c:pt>
                <c:pt idx="6">
                  <c:v>47</c:v>
                </c:pt>
                <c:pt idx="7">
                  <c:v>27</c:v>
                </c:pt>
                <c:pt idx="8">
                  <c:v>34</c:v>
                </c:pt>
                <c:pt idx="9">
                  <c:v>19</c:v>
                </c:pt>
                <c:pt idx="10">
                  <c:v>39</c:v>
                </c:pt>
                <c:pt idx="11">
                  <c:v>42</c:v>
                </c:pt>
                <c:pt idx="12">
                  <c:v>45</c:v>
                </c:pt>
                <c:pt idx="13">
                  <c:v>55</c:v>
                </c:pt>
                <c:pt idx="14">
                  <c:v>22</c:v>
                </c:pt>
                <c:pt idx="15">
                  <c:v>58</c:v>
                </c:pt>
                <c:pt idx="16">
                  <c:v>38</c:v>
                </c:pt>
                <c:pt idx="17">
                  <c:v>32</c:v>
                </c:pt>
                <c:pt idx="18">
                  <c:v>41</c:v>
                </c:pt>
                <c:pt idx="19">
                  <c:v>50</c:v>
                </c:pt>
              </c:numCache>
            </c:numRef>
          </c:val>
          <c:smooth val="0"/>
          <c:extLst>
            <c:ext xmlns:c16="http://schemas.microsoft.com/office/drawing/2014/chart" uri="{C3380CC4-5D6E-409C-BE32-E72D297353CC}">
              <c16:uniqueId val="{00000008-EF12-4088-A63F-FD2505667591}"/>
            </c:ext>
          </c:extLst>
        </c:ser>
        <c:dLbls>
          <c:showLegendKey val="0"/>
          <c:showVal val="0"/>
          <c:showCatName val="0"/>
          <c:showSerName val="0"/>
          <c:showPercent val="0"/>
          <c:showBubbleSize val="0"/>
        </c:dLbls>
        <c:smooth val="0"/>
        <c:axId val="835721984"/>
        <c:axId val="835715744"/>
        <c:extLst>
          <c:ext xmlns:c15="http://schemas.microsoft.com/office/drawing/2012/chart" uri="{02D57815-91ED-43cb-92C2-25804820EDAC}">
            <c15:filteredLineSeries>
              <c15:ser>
                <c:idx val="0"/>
                <c:order val="0"/>
                <c:tx>
                  <c:strRef>
                    <c:extLst>
                      <c:ext uri="{02D57815-91ED-43cb-92C2-25804820EDAC}">
                        <c15:formulaRef>
                          <c15:sqref>Sheet1!$B$4</c15:sqref>
                        </c15:formulaRef>
                      </c:ext>
                    </c:extLst>
                    <c:strCache>
                      <c:ptCount val="1"/>
                      <c:pt idx="0">
                        <c:v>Day of Run</c:v>
                      </c:pt>
                    </c:strCache>
                  </c:strRef>
                </c:tx>
                <c:spPr>
                  <a:ln w="28575" cap="rnd">
                    <a:solidFill>
                      <a:schemeClr val="accent1"/>
                    </a:solidFill>
                    <a:round/>
                  </a:ln>
                  <a:effectLst/>
                </c:spPr>
                <c:marker>
                  <c:symbol val="none"/>
                </c:marker>
                <c:val>
                  <c:numRef>
                    <c:extLst>
                      <c:ext uri="{02D57815-91ED-43cb-92C2-25804820EDAC}">
                        <c15:formulaRef>
                          <c15:sqref>Sheet1!$B$5:$B$24</c15:sqref>
                        </c15:formulaRef>
                      </c:ext>
                    </c:extLst>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val>
                <c:smooth val="0"/>
                <c:extLst>
                  <c:ext xmlns:c16="http://schemas.microsoft.com/office/drawing/2014/chart" uri="{C3380CC4-5D6E-409C-BE32-E72D297353CC}">
                    <c16:uniqueId val="{00000000-EF12-4088-A63F-FD2505667591}"/>
                  </c:ext>
                </c:extLst>
              </c15:ser>
            </c15:filteredLineSeries>
          </c:ext>
        </c:extLst>
      </c:lineChart>
      <c:catAx>
        <c:axId val="8357219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5715744"/>
        <c:crosses val="autoZero"/>
        <c:auto val="1"/>
        <c:lblAlgn val="ctr"/>
        <c:lblOffset val="100"/>
        <c:noMultiLvlLbl val="0"/>
      </c:catAx>
      <c:valAx>
        <c:axId val="835715744"/>
        <c:scaling>
          <c:orientation val="minMax"/>
          <c:max val="70.3"/>
          <c:min val="10.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5721984"/>
        <c:crosses val="autoZero"/>
        <c:crossBetween val="between"/>
        <c:majorUnit val="10"/>
      </c:valAx>
      <c:spPr>
        <a:noFill/>
        <a:ln>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effectLst>
          <a:glow rad="63500">
            <a:schemeClr val="accent1">
              <a:alpha val="50000"/>
            </a:schemeClr>
          </a:glow>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11430</xdr:colOff>
      <xdr:row>3</xdr:row>
      <xdr:rowOff>11430</xdr:rowOff>
    </xdr:from>
    <xdr:to>
      <xdr:col>20</xdr:col>
      <xdr:colOff>205740</xdr:colOff>
      <xdr:row>24</xdr:row>
      <xdr:rowOff>0</xdr:rowOff>
    </xdr:to>
    <xdr:graphicFrame macro="">
      <xdr:nvGraphicFramePr>
        <xdr:cNvPr id="7" name="Chart 6">
          <a:extLst>
            <a:ext uri="{FF2B5EF4-FFF2-40B4-BE49-F238E27FC236}">
              <a16:creationId xmlns:a16="http://schemas.microsoft.com/office/drawing/2014/main" id="{028E3AAD-413B-6CAB-E9F8-B984D55D7E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207646</xdr:colOff>
      <xdr:row>4</xdr:row>
      <xdr:rowOff>142874</xdr:rowOff>
    </xdr:from>
    <xdr:to>
      <xdr:col>20</xdr:col>
      <xdr:colOff>552450</xdr:colOff>
      <xdr:row>6</xdr:row>
      <xdr:rowOff>104774</xdr:rowOff>
    </xdr:to>
    <xdr:sp macro="" textlink="">
      <xdr:nvSpPr>
        <xdr:cNvPr id="9" name="TextBox 8">
          <a:extLst>
            <a:ext uri="{FF2B5EF4-FFF2-40B4-BE49-F238E27FC236}">
              <a16:creationId xmlns:a16="http://schemas.microsoft.com/office/drawing/2014/main" id="{62A53566-B776-FEC5-DD2C-53DA63AC8DCF}"/>
            </a:ext>
          </a:extLst>
        </xdr:cNvPr>
        <xdr:cNvSpPr txBox="1"/>
      </xdr:nvSpPr>
      <xdr:spPr>
        <a:xfrm rot="16200000">
          <a:off x="16686848" y="865822"/>
          <a:ext cx="323850" cy="3448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r>
            <a:rPr lang="en-SG" sz="1100" b="1"/>
            <a:t>3s</a:t>
          </a:r>
        </a:p>
      </xdr:txBody>
    </xdr:sp>
    <xdr:clientData/>
  </xdr:twoCellAnchor>
  <xdr:twoCellAnchor>
    <xdr:from>
      <xdr:col>20</xdr:col>
      <xdr:colOff>209551</xdr:colOff>
      <xdr:row>7</xdr:row>
      <xdr:rowOff>104775</xdr:rowOff>
    </xdr:from>
    <xdr:to>
      <xdr:col>20</xdr:col>
      <xdr:colOff>554355</xdr:colOff>
      <xdr:row>9</xdr:row>
      <xdr:rowOff>64770</xdr:rowOff>
    </xdr:to>
    <xdr:sp macro="" textlink="">
      <xdr:nvSpPr>
        <xdr:cNvPr id="13" name="TextBox 12">
          <a:extLst>
            <a:ext uri="{FF2B5EF4-FFF2-40B4-BE49-F238E27FC236}">
              <a16:creationId xmlns:a16="http://schemas.microsoft.com/office/drawing/2014/main" id="{5E432BA2-EAEB-4D0E-A9C3-7B50DD373FE3}"/>
            </a:ext>
          </a:extLst>
        </xdr:cNvPr>
        <xdr:cNvSpPr txBox="1"/>
      </xdr:nvSpPr>
      <xdr:spPr>
        <a:xfrm rot="16200000">
          <a:off x="16689705" y="1369696"/>
          <a:ext cx="321945" cy="3448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r>
            <a:rPr lang="en-SG" sz="1100" b="1"/>
            <a:t>2s</a:t>
          </a:r>
        </a:p>
      </xdr:txBody>
    </xdr:sp>
    <xdr:clientData/>
  </xdr:twoCellAnchor>
  <xdr:twoCellAnchor>
    <xdr:from>
      <xdr:col>20</xdr:col>
      <xdr:colOff>209551</xdr:colOff>
      <xdr:row>10</xdr:row>
      <xdr:rowOff>57150</xdr:rowOff>
    </xdr:from>
    <xdr:to>
      <xdr:col>20</xdr:col>
      <xdr:colOff>554355</xdr:colOff>
      <xdr:row>12</xdr:row>
      <xdr:rowOff>17145</xdr:rowOff>
    </xdr:to>
    <xdr:sp macro="" textlink="">
      <xdr:nvSpPr>
        <xdr:cNvPr id="17" name="TextBox 16">
          <a:extLst>
            <a:ext uri="{FF2B5EF4-FFF2-40B4-BE49-F238E27FC236}">
              <a16:creationId xmlns:a16="http://schemas.microsoft.com/office/drawing/2014/main" id="{245C4911-7F16-47A6-AF09-205B102EDD2F}"/>
            </a:ext>
          </a:extLst>
        </xdr:cNvPr>
        <xdr:cNvSpPr txBox="1"/>
      </xdr:nvSpPr>
      <xdr:spPr>
        <a:xfrm rot="16200000">
          <a:off x="16689705" y="1864996"/>
          <a:ext cx="321945" cy="3448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r>
            <a:rPr lang="en-SG" sz="1100" b="1"/>
            <a:t>1s</a:t>
          </a:r>
        </a:p>
      </xdr:txBody>
    </xdr:sp>
    <xdr:clientData/>
  </xdr:twoCellAnchor>
  <xdr:twoCellAnchor>
    <xdr:from>
      <xdr:col>20</xdr:col>
      <xdr:colOff>209551</xdr:colOff>
      <xdr:row>13</xdr:row>
      <xdr:rowOff>19050</xdr:rowOff>
    </xdr:from>
    <xdr:to>
      <xdr:col>20</xdr:col>
      <xdr:colOff>554355</xdr:colOff>
      <xdr:row>14</xdr:row>
      <xdr:rowOff>160020</xdr:rowOff>
    </xdr:to>
    <xdr:sp macro="" textlink="">
      <xdr:nvSpPr>
        <xdr:cNvPr id="22" name="TextBox 21">
          <a:extLst>
            <a:ext uri="{FF2B5EF4-FFF2-40B4-BE49-F238E27FC236}">
              <a16:creationId xmlns:a16="http://schemas.microsoft.com/office/drawing/2014/main" id="{4C925D2E-E98F-45FF-B6DB-495EDB1C104B}"/>
            </a:ext>
          </a:extLst>
        </xdr:cNvPr>
        <xdr:cNvSpPr txBox="1"/>
      </xdr:nvSpPr>
      <xdr:spPr>
        <a:xfrm rot="16200000">
          <a:off x="16689705" y="2369821"/>
          <a:ext cx="321945" cy="3448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r>
            <a:rPr lang="en-SG" sz="1100" b="1"/>
            <a:t>x</a:t>
          </a:r>
        </a:p>
      </xdr:txBody>
    </xdr:sp>
    <xdr:clientData/>
  </xdr:twoCellAnchor>
  <xdr:twoCellAnchor>
    <xdr:from>
      <xdr:col>20</xdr:col>
      <xdr:colOff>209551</xdr:colOff>
      <xdr:row>15</xdr:row>
      <xdr:rowOff>152400</xdr:rowOff>
    </xdr:from>
    <xdr:to>
      <xdr:col>20</xdr:col>
      <xdr:colOff>554355</xdr:colOff>
      <xdr:row>17</xdr:row>
      <xdr:rowOff>112395</xdr:rowOff>
    </xdr:to>
    <xdr:sp macro="" textlink="">
      <xdr:nvSpPr>
        <xdr:cNvPr id="24" name="TextBox 23">
          <a:extLst>
            <a:ext uri="{FF2B5EF4-FFF2-40B4-BE49-F238E27FC236}">
              <a16:creationId xmlns:a16="http://schemas.microsoft.com/office/drawing/2014/main" id="{17F6F276-C834-4037-AEBD-62B33D5C574B}"/>
            </a:ext>
          </a:extLst>
        </xdr:cNvPr>
        <xdr:cNvSpPr txBox="1"/>
      </xdr:nvSpPr>
      <xdr:spPr>
        <a:xfrm rot="16200000">
          <a:off x="16689705" y="2865121"/>
          <a:ext cx="321945" cy="3448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r>
            <a:rPr lang="en-SG" sz="1100" b="1"/>
            <a:t>-1s</a:t>
          </a:r>
        </a:p>
      </xdr:txBody>
    </xdr:sp>
    <xdr:clientData/>
  </xdr:twoCellAnchor>
  <xdr:twoCellAnchor>
    <xdr:from>
      <xdr:col>20</xdr:col>
      <xdr:colOff>211456</xdr:colOff>
      <xdr:row>18</xdr:row>
      <xdr:rowOff>125730</xdr:rowOff>
    </xdr:from>
    <xdr:to>
      <xdr:col>20</xdr:col>
      <xdr:colOff>558165</xdr:colOff>
      <xdr:row>20</xdr:row>
      <xdr:rowOff>85725</xdr:rowOff>
    </xdr:to>
    <xdr:sp macro="" textlink="">
      <xdr:nvSpPr>
        <xdr:cNvPr id="27" name="TextBox 26">
          <a:extLst>
            <a:ext uri="{FF2B5EF4-FFF2-40B4-BE49-F238E27FC236}">
              <a16:creationId xmlns:a16="http://schemas.microsoft.com/office/drawing/2014/main" id="{B0CA44BE-ABED-492B-A181-D44448CF41F8}"/>
            </a:ext>
          </a:extLst>
        </xdr:cNvPr>
        <xdr:cNvSpPr txBox="1"/>
      </xdr:nvSpPr>
      <xdr:spPr>
        <a:xfrm rot="16200000">
          <a:off x="16692563" y="3380423"/>
          <a:ext cx="321945" cy="3467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r>
            <a:rPr lang="en-SG" sz="1100" b="1"/>
            <a:t>-2s</a:t>
          </a:r>
        </a:p>
      </xdr:txBody>
    </xdr:sp>
    <xdr:clientData/>
  </xdr:twoCellAnchor>
  <xdr:twoCellAnchor>
    <xdr:from>
      <xdr:col>20</xdr:col>
      <xdr:colOff>209551</xdr:colOff>
      <xdr:row>21</xdr:row>
      <xdr:rowOff>76200</xdr:rowOff>
    </xdr:from>
    <xdr:to>
      <xdr:col>20</xdr:col>
      <xdr:colOff>554355</xdr:colOff>
      <xdr:row>23</xdr:row>
      <xdr:rowOff>36195</xdr:rowOff>
    </xdr:to>
    <xdr:sp macro="" textlink="">
      <xdr:nvSpPr>
        <xdr:cNvPr id="28" name="TextBox 27">
          <a:extLst>
            <a:ext uri="{FF2B5EF4-FFF2-40B4-BE49-F238E27FC236}">
              <a16:creationId xmlns:a16="http://schemas.microsoft.com/office/drawing/2014/main" id="{4223657F-1C98-4D43-A37F-33987A05D605}"/>
            </a:ext>
          </a:extLst>
        </xdr:cNvPr>
        <xdr:cNvSpPr txBox="1"/>
      </xdr:nvSpPr>
      <xdr:spPr>
        <a:xfrm rot="16200000">
          <a:off x="16689705" y="3874771"/>
          <a:ext cx="321945" cy="3448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r>
            <a:rPr lang="en-SG" sz="1100" b="1"/>
            <a:t>-3s</a:t>
          </a:r>
        </a:p>
      </xdr:txBody>
    </xdr:sp>
    <xdr:clientData/>
  </xdr:twoCellAnchor>
  <xdr:twoCellAnchor>
    <xdr:from>
      <xdr:col>4</xdr:col>
      <xdr:colOff>0</xdr:colOff>
      <xdr:row>25</xdr:row>
      <xdr:rowOff>2</xdr:rowOff>
    </xdr:from>
    <xdr:to>
      <xdr:col>9</xdr:col>
      <xdr:colOff>1638300</xdr:colOff>
      <xdr:row>37</xdr:row>
      <xdr:rowOff>166134</xdr:rowOff>
    </xdr:to>
    <xdr:sp macro="" textlink="">
      <xdr:nvSpPr>
        <xdr:cNvPr id="29" name="TextBox 28">
          <a:extLst>
            <a:ext uri="{FF2B5EF4-FFF2-40B4-BE49-F238E27FC236}">
              <a16:creationId xmlns:a16="http://schemas.microsoft.com/office/drawing/2014/main" id="{FC9F0B31-F258-950C-516D-3B0FD0C99147}"/>
            </a:ext>
          </a:extLst>
        </xdr:cNvPr>
        <xdr:cNvSpPr txBox="1"/>
      </xdr:nvSpPr>
      <xdr:spPr>
        <a:xfrm>
          <a:off x="3366977" y="4441310"/>
          <a:ext cx="6234666" cy="22926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SG" sz="1100"/>
            <a:t>Interpretation</a:t>
          </a:r>
        </a:p>
        <a:p>
          <a:pPr algn="l"/>
          <a:r>
            <a:rPr lang="en-SG" sz="1100"/>
            <a:t>1-2s rule: 1; pass</a:t>
          </a:r>
        </a:p>
        <a:p>
          <a:r>
            <a:rPr lang="en-SG" sz="1100"/>
            <a:t>1-3s rule: pass</a:t>
          </a:r>
        </a:p>
        <a:p>
          <a:r>
            <a:rPr lang="en-SG" sz="1100"/>
            <a:t>2-2s rule: pass</a:t>
          </a:r>
        </a:p>
        <a:p>
          <a:r>
            <a:rPr lang="en-SG" sz="1100"/>
            <a:t>R-4s rule: pass</a:t>
          </a:r>
        </a:p>
        <a:p>
          <a:r>
            <a:rPr lang="en-SG" sz="1100"/>
            <a:t>4-1s rule: 3 consecutive; pass</a:t>
          </a:r>
        </a:p>
        <a:p>
          <a:r>
            <a:rPr lang="en-SG" sz="1100"/>
            <a:t>10x rule: pass</a:t>
          </a:r>
        </a:p>
        <a:p>
          <a:endParaRPr lang="en-SG" sz="1100"/>
        </a:p>
        <a:p>
          <a:r>
            <a:rPr lang="en-SG"/>
            <a:t>None of the Westguard rules have been violated. On day 10, the messages received were only 19, going below the-2s margin, but this is only a single occurrence. From Days 14-16, the frequency of text messages breached the 1s margins 3 times in a row, but it did not last long enough to warrant rejection. There were some deviations, but all were within the 1s margin and only exceeded the 2s margin once. Therefore, the run is in control</a:t>
          </a:r>
          <a:endParaRPr lang="en-SG" sz="1100"/>
        </a:p>
      </xdr:txBody>
    </xdr:sp>
    <xdr:clientData/>
  </xdr:twoCellAnchor>
  <xdr:twoCellAnchor>
    <xdr:from>
      <xdr:col>1</xdr:col>
      <xdr:colOff>0</xdr:colOff>
      <xdr:row>29</xdr:row>
      <xdr:rowOff>0</xdr:rowOff>
    </xdr:from>
    <xdr:to>
      <xdr:col>3</xdr:col>
      <xdr:colOff>0</xdr:colOff>
      <xdr:row>33</xdr:row>
      <xdr:rowOff>166133</xdr:rowOff>
    </xdr:to>
    <xdr:sp macro="" textlink="">
      <xdr:nvSpPr>
        <xdr:cNvPr id="2" name="TextBox 1">
          <a:extLst>
            <a:ext uri="{FF2B5EF4-FFF2-40B4-BE49-F238E27FC236}">
              <a16:creationId xmlns:a16="http://schemas.microsoft.com/office/drawing/2014/main" id="{B0450FD0-281B-8191-B26E-EB61D637EC8D}"/>
            </a:ext>
          </a:extLst>
        </xdr:cNvPr>
        <xdr:cNvSpPr txBox="1"/>
      </xdr:nvSpPr>
      <xdr:spPr>
        <a:xfrm>
          <a:off x="609157" y="5150145"/>
          <a:ext cx="1838546" cy="87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a:t>Round up to nearest 10s</a:t>
          </a:r>
        </a:p>
        <a:p>
          <a:endParaRPr lang="en-SG" sz="1100"/>
        </a:p>
        <a:p>
          <a:r>
            <a:rPr lang="en-SG" sz="1100"/>
            <a:t>40.3 =</a:t>
          </a:r>
          <a:r>
            <a:rPr lang="en-SG" sz="1100">
              <a:latin typeface="Eras Bold ITC" panose="020B0907030504020204" pitchFamily="34" charset="0"/>
            </a:rPr>
            <a:t> </a:t>
          </a:r>
          <a:r>
            <a:rPr lang="en-SG" sz="1100"/>
            <a:t> 40</a:t>
          </a:r>
        </a:p>
        <a:p>
          <a:r>
            <a:rPr lang="en-SG" sz="1100"/>
            <a:t>9.995262035 = 10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8E5A8B-ED64-40F5-9B10-32163699CAE6}" name="Table1" displayName="Table1" ref="B4:J24" totalsRowShown="0" headerRowDxfId="10" dataDxfId="9">
  <autoFilter ref="B4:J24" xr:uid="{F18E5A8B-ED64-40F5-9B10-32163699CAE6}"/>
  <tableColumns count="9">
    <tableColumn id="1" xr3:uid="{6670877B-96D5-4378-9D98-5F779E31C287}" name="Day of Run" dataDxfId="8"/>
    <tableColumn id="16" xr3:uid="{76878B71-B146-4DB5-85B0-8EFFF3F1B507}" name="3s" dataDxfId="7"/>
    <tableColumn id="15" xr3:uid="{E7230AD5-1F70-42A8-8C07-510D16714716}" name="2s" dataDxfId="6"/>
    <tableColumn id="14" xr3:uid="{C596566D-1289-4629-8750-FA3DEA46E1A4}" name="1s" dataDxfId="5"/>
    <tableColumn id="13" xr3:uid="{9C9A2DDA-6B0F-4CB8-9A79-11645B30EB32}" name="x" dataDxfId="4"/>
    <tableColumn id="12" xr3:uid="{2A3EC3E5-2A45-406F-A5CE-F3D8A4D0DEB6}" name="-1s" dataDxfId="3"/>
    <tableColumn id="11" xr3:uid="{083693E9-5320-4E6A-A6CF-BFF6166F3F64}" name="-2s" dataDxfId="2"/>
    <tableColumn id="10" xr3:uid="{35ED1AAE-BAFC-4EC5-BA1C-2CA6758DEA7E}" name="-3s" dataDxfId="1"/>
    <tableColumn id="2" xr3:uid="{47D89D91-B6A2-4BAA-9940-B1E201B3D020}" name="Number of Messag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3A425-79EC-42E3-BE4A-B69112764FDC}">
  <dimension ref="B4:U30"/>
  <sheetViews>
    <sheetView tabSelected="1" zoomScale="86" zoomScaleNormal="86" workbookViewId="0">
      <selection activeCell="C38" sqref="C38"/>
    </sheetView>
  </sheetViews>
  <sheetFormatPr defaultRowHeight="14.4" x14ac:dyDescent="0.3"/>
  <cols>
    <col min="2" max="3" width="13.33203125" customWidth="1"/>
    <col min="4" max="9" width="13.33203125" bestFit="1" customWidth="1"/>
    <col min="10" max="10" width="24" bestFit="1" customWidth="1"/>
    <col min="12" max="12" width="17.44140625" bestFit="1" customWidth="1"/>
    <col min="13" max="13" width="12" bestFit="1" customWidth="1"/>
  </cols>
  <sheetData>
    <row r="4" spans="2:21" ht="15" customHeight="1" x14ac:dyDescent="0.3">
      <c r="B4" s="1" t="s">
        <v>5</v>
      </c>
      <c r="C4" s="1" t="s">
        <v>6</v>
      </c>
      <c r="D4" s="1" t="s">
        <v>7</v>
      </c>
      <c r="E4" s="1" t="s">
        <v>8</v>
      </c>
      <c r="F4" s="1" t="s">
        <v>9</v>
      </c>
      <c r="G4" s="3" t="s">
        <v>12</v>
      </c>
      <c r="H4" s="3" t="s">
        <v>10</v>
      </c>
      <c r="I4" s="3" t="s">
        <v>11</v>
      </c>
      <c r="J4" s="1" t="s">
        <v>0</v>
      </c>
    </row>
    <row r="5" spans="2:21" x14ac:dyDescent="0.3">
      <c r="B5" s="1">
        <v>1</v>
      </c>
      <c r="C5" s="1">
        <v>70</v>
      </c>
      <c r="D5" s="1">
        <v>60</v>
      </c>
      <c r="E5" s="1">
        <v>50</v>
      </c>
      <c r="F5" s="1">
        <v>40</v>
      </c>
      <c r="G5" s="1">
        <v>30</v>
      </c>
      <c r="H5" s="1">
        <v>20</v>
      </c>
      <c r="I5" s="1">
        <v>10</v>
      </c>
      <c r="J5" s="1">
        <v>40</v>
      </c>
    </row>
    <row r="6" spans="2:21" x14ac:dyDescent="0.3">
      <c r="B6" s="1">
        <v>2</v>
      </c>
      <c r="C6" s="1">
        <v>70</v>
      </c>
      <c r="D6" s="1">
        <v>60</v>
      </c>
      <c r="E6" s="1">
        <v>50</v>
      </c>
      <c r="F6" s="1">
        <v>40</v>
      </c>
      <c r="G6" s="1">
        <v>30</v>
      </c>
      <c r="H6" s="1">
        <v>20</v>
      </c>
      <c r="I6" s="1">
        <v>10</v>
      </c>
      <c r="J6" s="1">
        <v>38</v>
      </c>
    </row>
    <row r="7" spans="2:21" x14ac:dyDescent="0.3">
      <c r="B7" s="1">
        <v>3</v>
      </c>
      <c r="C7" s="1">
        <v>70</v>
      </c>
      <c r="D7" s="1">
        <v>60</v>
      </c>
      <c r="E7" s="1">
        <v>50</v>
      </c>
      <c r="F7" s="1">
        <v>40</v>
      </c>
      <c r="G7" s="1">
        <v>30</v>
      </c>
      <c r="H7" s="1">
        <v>20</v>
      </c>
      <c r="I7" s="1">
        <v>10</v>
      </c>
      <c r="J7" s="1">
        <v>42</v>
      </c>
    </row>
    <row r="8" spans="2:21" x14ac:dyDescent="0.3">
      <c r="B8" s="1">
        <v>4</v>
      </c>
      <c r="C8" s="1">
        <v>70</v>
      </c>
      <c r="D8" s="1">
        <v>60</v>
      </c>
      <c r="E8" s="1">
        <v>50</v>
      </c>
      <c r="F8" s="1">
        <v>40</v>
      </c>
      <c r="G8" s="1">
        <v>30</v>
      </c>
      <c r="H8" s="1">
        <v>20</v>
      </c>
      <c r="I8" s="1">
        <v>10</v>
      </c>
      <c r="J8" s="1">
        <v>50</v>
      </c>
    </row>
    <row r="9" spans="2:21" x14ac:dyDescent="0.3">
      <c r="B9" s="1">
        <v>5</v>
      </c>
      <c r="C9" s="1">
        <v>70</v>
      </c>
      <c r="D9" s="1">
        <v>60</v>
      </c>
      <c r="E9" s="1">
        <v>50</v>
      </c>
      <c r="F9" s="1">
        <v>40</v>
      </c>
      <c r="G9" s="1">
        <v>30</v>
      </c>
      <c r="H9" s="1">
        <v>20</v>
      </c>
      <c r="I9" s="1">
        <v>10</v>
      </c>
      <c r="J9" s="1">
        <v>43</v>
      </c>
      <c r="U9" s="4" t="s">
        <v>6</v>
      </c>
    </row>
    <row r="10" spans="2:21" x14ac:dyDescent="0.3">
      <c r="B10" s="1">
        <v>6</v>
      </c>
      <c r="C10" s="1">
        <v>70</v>
      </c>
      <c r="D10" s="1">
        <v>60</v>
      </c>
      <c r="E10" s="1">
        <v>50</v>
      </c>
      <c r="F10" s="1">
        <v>40</v>
      </c>
      <c r="G10" s="1">
        <v>30</v>
      </c>
      <c r="H10" s="1">
        <v>20</v>
      </c>
      <c r="I10" s="1">
        <v>10</v>
      </c>
      <c r="J10" s="1">
        <v>44</v>
      </c>
    </row>
    <row r="11" spans="2:21" x14ac:dyDescent="0.3">
      <c r="B11" s="1">
        <v>7</v>
      </c>
      <c r="C11" s="1">
        <v>70</v>
      </c>
      <c r="D11" s="1">
        <v>60</v>
      </c>
      <c r="E11" s="1">
        <v>50</v>
      </c>
      <c r="F11" s="1">
        <v>40</v>
      </c>
      <c r="G11" s="1">
        <v>30</v>
      </c>
      <c r="H11" s="1">
        <v>20</v>
      </c>
      <c r="I11" s="1">
        <v>10</v>
      </c>
      <c r="J11" s="1">
        <v>47</v>
      </c>
    </row>
    <row r="12" spans="2:21" x14ac:dyDescent="0.3">
      <c r="B12" s="1">
        <v>8</v>
      </c>
      <c r="C12" s="1">
        <v>70</v>
      </c>
      <c r="D12" s="1">
        <v>60</v>
      </c>
      <c r="E12" s="1">
        <v>50</v>
      </c>
      <c r="F12" s="1">
        <v>40</v>
      </c>
      <c r="G12" s="1">
        <v>30</v>
      </c>
      <c r="H12" s="1">
        <v>20</v>
      </c>
      <c r="I12" s="1">
        <v>10</v>
      </c>
      <c r="J12" s="1">
        <v>27</v>
      </c>
    </row>
    <row r="13" spans="2:21" x14ac:dyDescent="0.3">
      <c r="B13" s="1">
        <v>9</v>
      </c>
      <c r="C13" s="1">
        <v>70</v>
      </c>
      <c r="D13" s="1">
        <v>60</v>
      </c>
      <c r="E13" s="1">
        <v>50</v>
      </c>
      <c r="F13" s="1">
        <v>40</v>
      </c>
      <c r="G13" s="1">
        <v>30</v>
      </c>
      <c r="H13" s="1">
        <v>20</v>
      </c>
      <c r="I13" s="1">
        <v>10</v>
      </c>
      <c r="J13" s="1">
        <v>34</v>
      </c>
    </row>
    <row r="14" spans="2:21" x14ac:dyDescent="0.3">
      <c r="B14" s="1">
        <v>10</v>
      </c>
      <c r="C14" s="1">
        <v>70</v>
      </c>
      <c r="D14" s="1">
        <v>60</v>
      </c>
      <c r="E14" s="1">
        <v>50</v>
      </c>
      <c r="F14" s="1">
        <v>40</v>
      </c>
      <c r="G14" s="1">
        <v>30</v>
      </c>
      <c r="H14" s="1">
        <v>20</v>
      </c>
      <c r="I14" s="1">
        <v>10</v>
      </c>
      <c r="J14" s="1">
        <v>19</v>
      </c>
    </row>
    <row r="15" spans="2:21" x14ac:dyDescent="0.3">
      <c r="B15" s="1">
        <v>11</v>
      </c>
      <c r="C15" s="1">
        <v>70</v>
      </c>
      <c r="D15" s="1">
        <v>60</v>
      </c>
      <c r="E15" s="1">
        <v>50</v>
      </c>
      <c r="F15" s="1">
        <v>40</v>
      </c>
      <c r="G15" s="1">
        <v>30</v>
      </c>
      <c r="H15" s="1">
        <v>20</v>
      </c>
      <c r="I15" s="1">
        <v>10</v>
      </c>
      <c r="J15" s="1">
        <v>39</v>
      </c>
    </row>
    <row r="16" spans="2:21" x14ac:dyDescent="0.3">
      <c r="B16" s="1">
        <v>12</v>
      </c>
      <c r="C16" s="1">
        <v>70</v>
      </c>
      <c r="D16" s="1">
        <v>60</v>
      </c>
      <c r="E16" s="1">
        <v>50</v>
      </c>
      <c r="F16" s="1">
        <v>40</v>
      </c>
      <c r="G16" s="1">
        <v>30</v>
      </c>
      <c r="H16" s="1">
        <v>20</v>
      </c>
      <c r="I16" s="1">
        <v>10</v>
      </c>
      <c r="J16" s="1">
        <v>42</v>
      </c>
    </row>
    <row r="17" spans="2:10" x14ac:dyDescent="0.3">
      <c r="B17" s="1">
        <v>13</v>
      </c>
      <c r="C17" s="1">
        <v>70</v>
      </c>
      <c r="D17" s="1">
        <v>60</v>
      </c>
      <c r="E17" s="1">
        <v>50</v>
      </c>
      <c r="F17" s="1">
        <v>40</v>
      </c>
      <c r="G17" s="1">
        <v>30</v>
      </c>
      <c r="H17" s="1">
        <v>20</v>
      </c>
      <c r="I17" s="1">
        <v>10</v>
      </c>
      <c r="J17" s="1">
        <v>45</v>
      </c>
    </row>
    <row r="18" spans="2:10" x14ac:dyDescent="0.3">
      <c r="B18" s="1">
        <v>14</v>
      </c>
      <c r="C18" s="1">
        <v>70</v>
      </c>
      <c r="D18" s="1">
        <v>60</v>
      </c>
      <c r="E18" s="1">
        <v>50</v>
      </c>
      <c r="F18" s="1">
        <v>40</v>
      </c>
      <c r="G18" s="1">
        <v>30</v>
      </c>
      <c r="H18" s="1">
        <v>20</v>
      </c>
      <c r="I18" s="1">
        <v>10</v>
      </c>
      <c r="J18" s="1">
        <v>55</v>
      </c>
    </row>
    <row r="19" spans="2:10" x14ac:dyDescent="0.3">
      <c r="B19" s="1">
        <v>15</v>
      </c>
      <c r="C19" s="1">
        <v>70</v>
      </c>
      <c r="D19" s="1">
        <v>60</v>
      </c>
      <c r="E19" s="1">
        <v>50</v>
      </c>
      <c r="F19" s="1">
        <v>40</v>
      </c>
      <c r="G19" s="1">
        <v>30</v>
      </c>
      <c r="H19" s="1">
        <v>20</v>
      </c>
      <c r="I19" s="1">
        <v>10</v>
      </c>
      <c r="J19" s="1">
        <v>22</v>
      </c>
    </row>
    <row r="20" spans="2:10" x14ac:dyDescent="0.3">
      <c r="B20" s="1">
        <v>16</v>
      </c>
      <c r="C20" s="1">
        <v>70</v>
      </c>
      <c r="D20" s="1">
        <v>60</v>
      </c>
      <c r="E20" s="1">
        <v>50</v>
      </c>
      <c r="F20" s="1">
        <v>40</v>
      </c>
      <c r="G20" s="1">
        <v>30</v>
      </c>
      <c r="H20" s="1">
        <v>20</v>
      </c>
      <c r="I20" s="1">
        <v>10</v>
      </c>
      <c r="J20" s="1">
        <v>58</v>
      </c>
    </row>
    <row r="21" spans="2:10" x14ac:dyDescent="0.3">
      <c r="B21" s="1">
        <v>17</v>
      </c>
      <c r="C21" s="1">
        <v>70</v>
      </c>
      <c r="D21" s="1">
        <v>60</v>
      </c>
      <c r="E21" s="1">
        <v>50</v>
      </c>
      <c r="F21" s="1">
        <v>40</v>
      </c>
      <c r="G21" s="1">
        <v>30</v>
      </c>
      <c r="H21" s="1">
        <v>20</v>
      </c>
      <c r="I21" s="1">
        <v>10</v>
      </c>
      <c r="J21" s="1">
        <v>38</v>
      </c>
    </row>
    <row r="22" spans="2:10" x14ac:dyDescent="0.3">
      <c r="B22" s="1">
        <v>18</v>
      </c>
      <c r="C22" s="1">
        <v>70</v>
      </c>
      <c r="D22" s="1">
        <v>60</v>
      </c>
      <c r="E22" s="1">
        <v>50</v>
      </c>
      <c r="F22" s="1">
        <v>40</v>
      </c>
      <c r="G22" s="1">
        <v>30</v>
      </c>
      <c r="H22" s="1">
        <v>20</v>
      </c>
      <c r="I22" s="1">
        <v>10</v>
      </c>
      <c r="J22" s="1">
        <v>32</v>
      </c>
    </row>
    <row r="23" spans="2:10" x14ac:dyDescent="0.3">
      <c r="B23" s="1">
        <v>19</v>
      </c>
      <c r="C23" s="1">
        <v>70</v>
      </c>
      <c r="D23" s="1">
        <v>60</v>
      </c>
      <c r="E23" s="1">
        <v>50</v>
      </c>
      <c r="F23" s="1">
        <v>40</v>
      </c>
      <c r="G23" s="1">
        <v>30</v>
      </c>
      <c r="H23" s="1">
        <v>20</v>
      </c>
      <c r="I23" s="1">
        <v>10</v>
      </c>
      <c r="J23" s="1">
        <v>41</v>
      </c>
    </row>
    <row r="24" spans="2:10" x14ac:dyDescent="0.3">
      <c r="B24" s="1">
        <v>20</v>
      </c>
      <c r="C24" s="1">
        <v>70</v>
      </c>
      <c r="D24" s="1">
        <v>60</v>
      </c>
      <c r="E24" s="1">
        <v>50</v>
      </c>
      <c r="F24" s="1">
        <v>40</v>
      </c>
      <c r="G24" s="1">
        <v>30</v>
      </c>
      <c r="H24" s="1">
        <v>20</v>
      </c>
      <c r="I24" s="1">
        <v>10</v>
      </c>
      <c r="J24" s="1">
        <v>50</v>
      </c>
    </row>
    <row r="26" spans="2:10" x14ac:dyDescent="0.3">
      <c r="B26" s="2" t="s">
        <v>1</v>
      </c>
      <c r="C26" s="2">
        <f>SUM(Table1[Number of Messages])</f>
        <v>806</v>
      </c>
    </row>
    <row r="27" spans="2:10" x14ac:dyDescent="0.3">
      <c r="B27" s="2" t="s">
        <v>2</v>
      </c>
      <c r="C27" s="2">
        <f>AVERAGE(Table1[Number of Messages])</f>
        <v>40.299999999999997</v>
      </c>
    </row>
    <row r="28" spans="2:10" x14ac:dyDescent="0.3">
      <c r="B28" s="2" t="s">
        <v>3</v>
      </c>
      <c r="C28" s="2">
        <f>STDEV(Table1[Number of Messages])</f>
        <v>9.9952620354793495</v>
      </c>
    </row>
    <row r="30" spans="2:10" x14ac:dyDescent="0.3">
      <c r="D30" t="s">
        <v>4</v>
      </c>
    </row>
  </sheetData>
  <phoneticPr fontId="1" type="noConversion"/>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96B1-9479-4E0F-B3EF-E7B780056722}">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xavier.famorcan.2@gmail.com</dc:creator>
  <cp:lastModifiedBy>xavier.famorcan.2@gmail.com</cp:lastModifiedBy>
  <cp:lastPrinted>2024-10-13T10:24:16Z</cp:lastPrinted>
  <dcterms:created xsi:type="dcterms:W3CDTF">2024-10-13T00:26:05Z</dcterms:created>
  <dcterms:modified xsi:type="dcterms:W3CDTF">2024-10-14T19:32:44Z</dcterms:modified>
</cp:coreProperties>
</file>