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UARDO OMANDAM\Downloads\"/>
    </mc:Choice>
  </mc:AlternateContent>
  <xr:revisionPtr revIDLastSave="0" documentId="8_{78A9CAD9-C1D4-45B8-A201-8D3CCD199EAD}" xr6:coauthVersionLast="47" xr6:coauthVersionMax="47" xr10:uidLastSave="{00000000-0000-0000-0000-000000000000}"/>
  <bookViews>
    <workbookView xWindow="-120" yWindow="-120" windowWidth="20730" windowHeight="11760" xr2:uid="{E10E367E-D1CE-4D6F-A1EF-8D93E7C19B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5" i="1"/>
</calcChain>
</file>

<file path=xl/sharedStrings.xml><?xml version="1.0" encoding="utf-8"?>
<sst xmlns="http://schemas.openxmlformats.org/spreadsheetml/2006/main" count="11" uniqueCount="11">
  <si>
    <t>Jomil Edward S. Omandam</t>
  </si>
  <si>
    <t>Days</t>
  </si>
  <si>
    <t>BSMT 1</t>
  </si>
  <si>
    <t>MT14 LEC -CC</t>
  </si>
  <si>
    <t>n= 20</t>
  </si>
  <si>
    <t>Number of massages per day (x)</t>
  </si>
  <si>
    <t>MEAN</t>
  </si>
  <si>
    <t>SD</t>
  </si>
  <si>
    <t>LEVEY-JENNINGS QUALITY CONTROL CHART</t>
  </si>
  <si>
    <t>LEVEY-JENNINGS QC CONTROL CHART</t>
  </si>
  <si>
    <t>INTERPRETATION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</si>
</sst>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Levy-Jennings</a:t>
            </a:r>
            <a:r>
              <a:rPr lang="en-US" baseline="0"/>
              <a:t> QC Control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Sheet1!$D$6:$D$25</c:f>
              <c:numCache>
                <c:formatCode>General</c:formatCode>
                <c:ptCount val="20"/>
                <c:pt idx="0">
                  <c:v>40</c:v>
                </c:pt>
                <c:pt idx="1">
                  <c:v>38</c:v>
                </c:pt>
                <c:pt idx="2">
                  <c:v>42</c:v>
                </c:pt>
                <c:pt idx="3">
                  <c:v>50</c:v>
                </c:pt>
                <c:pt idx="4">
                  <c:v>43</c:v>
                </c:pt>
                <c:pt idx="5">
                  <c:v>44</c:v>
                </c:pt>
                <c:pt idx="6">
                  <c:v>47</c:v>
                </c:pt>
                <c:pt idx="7">
                  <c:v>27</c:v>
                </c:pt>
                <c:pt idx="8">
                  <c:v>34</c:v>
                </c:pt>
                <c:pt idx="9">
                  <c:v>19</c:v>
                </c:pt>
                <c:pt idx="10">
                  <c:v>39</c:v>
                </c:pt>
                <c:pt idx="11">
                  <c:v>42</c:v>
                </c:pt>
                <c:pt idx="12">
                  <c:v>45</c:v>
                </c:pt>
                <c:pt idx="13">
                  <c:v>55</c:v>
                </c:pt>
                <c:pt idx="14">
                  <c:v>22</c:v>
                </c:pt>
                <c:pt idx="15">
                  <c:v>58</c:v>
                </c:pt>
                <c:pt idx="16">
                  <c:v>38</c:v>
                </c:pt>
                <c:pt idx="17">
                  <c:v>32</c:v>
                </c:pt>
                <c:pt idx="18">
                  <c:v>41</c:v>
                </c:pt>
                <c:pt idx="1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0-4567-9DDF-76965F1A4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53824"/>
        <c:axId val="370137024"/>
      </c:lineChart>
      <c:catAx>
        <c:axId val="370153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137024"/>
        <c:crosses val="autoZero"/>
        <c:auto val="1"/>
        <c:lblAlgn val="ctr"/>
        <c:lblOffset val="100"/>
        <c:noMultiLvlLbl val="0"/>
      </c:catAx>
      <c:valAx>
        <c:axId val="37013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15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4</xdr:row>
      <xdr:rowOff>38100</xdr:rowOff>
    </xdr:from>
    <xdr:ext cx="6744219" cy="56521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7E3D80C-2E6A-274B-94C0-48E290EE0EB5}"/>
                </a:ext>
              </a:extLst>
            </xdr:cNvPr>
            <xdr:cNvSpPr txBox="1"/>
          </xdr:nvSpPr>
          <xdr:spPr>
            <a:xfrm>
              <a:off x="5067300" y="819150"/>
              <a:ext cx="6744219" cy="565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</m:acc>
                </m:oMath>
              </a14:m>
              <a:r>
                <a:rPr lang="en-US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Σ</m:t>
                      </m:r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𝑛</m:t>
                      </m:r>
                    </m:num>
                    <m:den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</m:den>
                  </m:f>
                </m:oMath>
              </a14:m>
              <a:endParaRPr lang="en-US" sz="1100" i="1">
                <a:latin typeface="Cambria Math" panose="02040503050406030204" pitchFamily="18" charset="0"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100" b="0" i="0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38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47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27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19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39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58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38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50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20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7E3D80C-2E6A-274B-94C0-48E290EE0EB5}"/>
                </a:ext>
              </a:extLst>
            </xdr:cNvPr>
            <xdr:cNvSpPr txBox="1"/>
          </xdr:nvSpPr>
          <xdr:spPr>
            <a:xfrm>
              <a:off x="5067300" y="819150"/>
              <a:ext cx="6744219" cy="565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𝑥 ̅</a:t>
              </a:r>
              <a:r>
                <a:rPr lang="en-US" sz="1100"/>
                <a:t> = </a:t>
              </a:r>
              <a:r>
                <a:rPr lang="el-G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Σ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𝑛/</a:t>
              </a: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endParaRPr lang="en-US" sz="1100" i="1">
                <a:latin typeface="Cambria Math" panose="02040503050406030204" pitchFamily="18" charset="0"/>
              </a:endParaRPr>
            </a:p>
            <a:p>
              <a:r>
                <a:rPr lang="en-US" sz="1100" b="0" i="0">
                  <a:latin typeface="Cambria Math" panose="02040503050406030204" pitchFamily="18" charset="0"/>
                </a:rPr>
                <a:t>𝑥 ̅=  (40+38+42+50+43+44+47+27+34++19+39+42+45+55+22+58+38+32+41+50)/20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11</xdr:col>
      <xdr:colOff>200025</xdr:colOff>
      <xdr:row>7</xdr:row>
      <xdr:rowOff>19050</xdr:rowOff>
    </xdr:from>
    <xdr:ext cx="28135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3C75BAB-B537-BA7C-899E-977338A2F95D}"/>
                </a:ext>
              </a:extLst>
            </xdr:cNvPr>
            <xdr:cNvSpPr txBox="1"/>
          </xdr:nvSpPr>
          <xdr:spPr>
            <a:xfrm>
              <a:off x="8239125" y="1381125"/>
              <a:ext cx="28135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  <m:r>
                      <a:rPr lang="en-US" sz="1100" b="1" i="0">
                        <a:latin typeface="Cambria Math" panose="02040503050406030204" pitchFamily="18" charset="0"/>
                      </a:rPr>
                      <m:t>= </m:t>
                    </m:r>
                  </m:oMath>
                </m:oMathPara>
              </a14:m>
              <a:endParaRPr lang="en-US" sz="1100" b="1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3C75BAB-B537-BA7C-899E-977338A2F95D}"/>
                </a:ext>
              </a:extLst>
            </xdr:cNvPr>
            <xdr:cNvSpPr txBox="1"/>
          </xdr:nvSpPr>
          <xdr:spPr>
            <a:xfrm>
              <a:off x="8239125" y="1381125"/>
              <a:ext cx="28135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1" i="0">
                  <a:latin typeface="Cambria Math" panose="02040503050406030204" pitchFamily="18" charset="0"/>
                </a:rPr>
                <a:t>𝒙 ̅= 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6</xdr:col>
      <xdr:colOff>133350</xdr:colOff>
      <xdr:row>9</xdr:row>
      <xdr:rowOff>95250</xdr:rowOff>
    </xdr:from>
    <xdr:ext cx="1099468" cy="67390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FF57281-748A-AA35-E054-94D0D4EA1990}"/>
                </a:ext>
              </a:extLst>
            </xdr:cNvPr>
            <xdr:cNvSpPr txBox="1"/>
          </xdr:nvSpPr>
          <xdr:spPr>
            <a:xfrm>
              <a:off x="5124450" y="1847850"/>
              <a:ext cx="1099468" cy="6739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𝑆𝐷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el-G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Σ</m:t>
                            </m:r>
                            <m:sSup>
                              <m:sSupPr>
                                <m:ctrlPr>
                                  <a:rPr lang="el-G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(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𝑥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acc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)</m:t>
                                </m:r>
                              </m:e>
                              <m: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 sz="1100"/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1" i="1">
                        <a:latin typeface="Cambria Math" panose="02040503050406030204" pitchFamily="18" charset="0"/>
                      </a:rPr>
                      <m:t>𝑺𝑫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= </m:t>
                    </m:r>
                  </m:oMath>
                </m:oMathPara>
              </a14:m>
              <a:endParaRPr lang="en-US" sz="1100" b="1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FF57281-748A-AA35-E054-94D0D4EA1990}"/>
                </a:ext>
              </a:extLst>
            </xdr:cNvPr>
            <xdr:cNvSpPr txBox="1"/>
          </xdr:nvSpPr>
          <xdr:spPr>
            <a:xfrm>
              <a:off x="5124450" y="1847850"/>
              <a:ext cx="1099468" cy="6739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𝑆𝐷=√((</a:t>
              </a:r>
              <a:r>
                <a:rPr lang="el-G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Σ〖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(𝑥−𝑥 ̅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r>
                <a:rPr lang="el-G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〗^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2)/(</a:t>
              </a:r>
              <a:r>
                <a:rPr lang="en-US" sz="1100" b="0" i="0">
                  <a:latin typeface="Cambria Math" panose="02040503050406030204" pitchFamily="18" charset="0"/>
                </a:rPr>
                <a:t>𝑛−1))</a:t>
              </a:r>
              <a:endParaRPr lang="en-US" sz="1100"/>
            </a:p>
            <a:p>
              <a:pPr/>
              <a:r>
                <a:rPr lang="en-US" sz="1100" b="1" i="0">
                  <a:latin typeface="Cambria Math" panose="02040503050406030204" pitchFamily="18" charset="0"/>
                </a:rPr>
                <a:t>𝑺𝑫= </a:t>
              </a:r>
              <a:endParaRPr lang="en-US" sz="1100" b="1"/>
            </a:p>
          </xdr:txBody>
        </xdr:sp>
      </mc:Fallback>
    </mc:AlternateContent>
    <xdr:clientData/>
  </xdr:oneCellAnchor>
  <xdr:twoCellAnchor>
    <xdr:from>
      <xdr:col>7</xdr:col>
      <xdr:colOff>10242</xdr:colOff>
      <xdr:row>14</xdr:row>
      <xdr:rowOff>88081</xdr:rowOff>
    </xdr:from>
    <xdr:to>
      <xdr:col>15</xdr:col>
      <xdr:colOff>202279</xdr:colOff>
      <xdr:row>29</xdr:row>
      <xdr:rowOff>92178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3462A59-9DB3-EACA-F56E-FCA007473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216925</xdr:colOff>
      <xdr:row>17</xdr:row>
      <xdr:rowOff>184560</xdr:rowOff>
    </xdr:from>
    <xdr:ext cx="376193" cy="17080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AFE172F-1CA5-CC4B-AECE-0CC7622F0E54}"/>
                </a:ext>
              </a:extLst>
            </xdr:cNvPr>
            <xdr:cNvSpPr txBox="1"/>
          </xdr:nvSpPr>
          <xdr:spPr>
            <a:xfrm>
              <a:off x="6863941" y="3564399"/>
              <a:ext cx="376193" cy="1708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+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3</m:t>
                  </m:r>
                  <m:r>
                    <a:rPr lang="en-US" sz="1100" b="0" i="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en-US" sz="1100"/>
                <a:t>SD</a:t>
              </a:r>
            </a:p>
            <a:p>
              <a:endParaRPr lang="en-US" sz="800"/>
            </a:p>
            <a:p>
              <a:r>
                <a:rPr lang="en-US" sz="1100"/>
                <a:t>+2</a:t>
              </a:r>
              <a:r>
                <a:rPr lang="en-US" sz="1100" baseline="0"/>
                <a:t> </a:t>
              </a:r>
              <a:r>
                <a:rPr lang="en-US" sz="1100"/>
                <a:t>SD</a:t>
              </a:r>
            </a:p>
            <a:p>
              <a:endParaRPr lang="en-US" sz="800"/>
            </a:p>
            <a:p>
              <a:r>
                <a:rPr lang="en-US" sz="1100"/>
                <a:t>+1</a:t>
              </a:r>
              <a:r>
                <a:rPr lang="en-US" sz="1100" baseline="0"/>
                <a:t> </a:t>
              </a:r>
              <a:r>
                <a:rPr lang="en-US" sz="1100"/>
                <a:t>SD</a:t>
              </a:r>
            </a:p>
            <a:p>
              <a:endParaRPr lang="en-US" sz="1200"/>
            </a:p>
            <a:p>
              <a:r>
                <a:rPr lang="en-US" sz="1100"/>
                <a:t>-1</a:t>
              </a:r>
              <a:r>
                <a:rPr lang="en-US" sz="1100" baseline="0"/>
                <a:t> SD</a:t>
              </a:r>
            </a:p>
            <a:p>
              <a:endParaRPr lang="en-US" sz="800" baseline="0"/>
            </a:p>
            <a:p>
              <a:r>
                <a:rPr lang="en-US" sz="1100" baseline="0"/>
                <a:t>-2 SD</a:t>
              </a:r>
            </a:p>
            <a:p>
              <a:endParaRPr lang="en-US" sz="800" baseline="0"/>
            </a:p>
            <a:p>
              <a:r>
                <a:rPr lang="en-US" sz="1100" baseline="0"/>
                <a:t>-3 SD</a:t>
              </a:r>
              <a:endParaRPr lang="en-US" sz="11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AFE172F-1CA5-CC4B-AECE-0CC7622F0E54}"/>
                </a:ext>
              </a:extLst>
            </xdr:cNvPr>
            <xdr:cNvSpPr txBox="1"/>
          </xdr:nvSpPr>
          <xdr:spPr>
            <a:xfrm>
              <a:off x="6863941" y="3564399"/>
              <a:ext cx="376193" cy="1708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+3 </a:t>
              </a:r>
              <a:r>
                <a:rPr lang="en-US" sz="1100"/>
                <a:t>SD</a:t>
              </a:r>
            </a:p>
            <a:p>
              <a:endParaRPr lang="en-US" sz="800"/>
            </a:p>
            <a:p>
              <a:r>
                <a:rPr lang="en-US" sz="1100"/>
                <a:t>+2</a:t>
              </a:r>
              <a:r>
                <a:rPr lang="en-US" sz="1100" baseline="0"/>
                <a:t> </a:t>
              </a:r>
              <a:r>
                <a:rPr lang="en-US" sz="1100"/>
                <a:t>SD</a:t>
              </a:r>
            </a:p>
            <a:p>
              <a:endParaRPr lang="en-US" sz="800"/>
            </a:p>
            <a:p>
              <a:r>
                <a:rPr lang="en-US" sz="1100"/>
                <a:t>+1</a:t>
              </a:r>
              <a:r>
                <a:rPr lang="en-US" sz="1100" baseline="0"/>
                <a:t> </a:t>
              </a:r>
              <a:r>
                <a:rPr lang="en-US" sz="1100"/>
                <a:t>SD</a:t>
              </a:r>
            </a:p>
            <a:p>
              <a:endParaRPr lang="en-US" sz="1200"/>
            </a:p>
            <a:p>
              <a:r>
                <a:rPr lang="en-US" sz="1100"/>
                <a:t>-1</a:t>
              </a:r>
              <a:r>
                <a:rPr lang="en-US" sz="1100" baseline="0"/>
                <a:t> SD</a:t>
              </a:r>
            </a:p>
            <a:p>
              <a:endParaRPr lang="en-US" sz="800" baseline="0"/>
            </a:p>
            <a:p>
              <a:r>
                <a:rPr lang="en-US" sz="1100" baseline="0"/>
                <a:t>-2 SD</a:t>
              </a:r>
            </a:p>
            <a:p>
              <a:endParaRPr lang="en-US" sz="800" baseline="0"/>
            </a:p>
            <a:p>
              <a:r>
                <a:rPr lang="en-US" sz="1100" baseline="0"/>
                <a:t>-3 SD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495300</xdr:colOff>
      <xdr:row>29</xdr:row>
      <xdr:rowOff>19050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1EA3965-8C3B-A19F-2080-D3CB1E0AE57D}"/>
            </a:ext>
          </a:extLst>
        </xdr:cNvPr>
        <xdr:cNvSpPr txBox="1"/>
      </xdr:nvSpPr>
      <xdr:spPr>
        <a:xfrm>
          <a:off x="9600381" y="574429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2376129</xdr:colOff>
      <xdr:row>30</xdr:row>
      <xdr:rowOff>184354</xdr:rowOff>
    </xdr:from>
    <xdr:ext cx="6145161" cy="140916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B0C03CE0-A007-31CD-0CBE-B3268BB6AED6}"/>
                </a:ext>
              </a:extLst>
            </xdr:cNvPr>
            <xdr:cNvSpPr txBox="1"/>
          </xdr:nvSpPr>
          <xdr:spPr>
            <a:xfrm>
              <a:off x="6780161" y="6114435"/>
              <a:ext cx="6145161" cy="14091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200"/>
                <a:t>The data shown based on the 20 (n) day observation is inconsistent due to the increase and decrease of the number of messages per day (x).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1200"/>
                <a:t>With the following control values given,</a:t>
              </a:r>
              <a:r>
                <a:rPr lang="en-US" sz="1200" baseline="0"/>
                <a:t> the </a:t>
              </a:r>
              <a:r>
                <a:rPr lang="en-US" sz="1200" b="0" baseline="0"/>
                <a:t>sample run </a:t>
              </a:r>
              <a:r>
                <a:rPr lang="en-US" sz="1200" b="1" baseline="0"/>
                <a:t>broke the warning rule </a:t>
              </a:r>
              <a:r>
                <a:rPr lang="en-US" sz="1200" baseline="0"/>
                <a:t>(1:2s) wherein one obeservation value (day 10, with 19 messages per day) exceeded the limit mean </a:t>
              </a:r>
              <a14:m>
                <m:oMath xmlns:m="http://schemas.openxmlformats.org/officeDocument/2006/math">
                  <m:r>
                    <a:rPr lang="en-US" sz="120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±</m:t>
                  </m:r>
                  <m:r>
                    <a:rPr lang="en-US" sz="12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2</m:t>
                  </m:r>
                  <m:r>
                    <a:rPr lang="en-US" sz="12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𝑠</m:t>
                  </m:r>
                </m:oMath>
              </a14:m>
              <a:r>
                <a:rPr lang="en-US" sz="1200"/>
                <a:t> limit.</a:t>
              </a:r>
              <a:r>
                <a:rPr lang="en-US" sz="1200" baseline="0"/>
                <a:t> However, the sample run </a:t>
              </a:r>
              <a:r>
                <a:rPr lang="en-US" sz="1200" b="1" baseline="0"/>
                <a:t>did not break the reject rules</a:t>
              </a:r>
              <a:r>
                <a:rPr lang="en-US" sz="1200" baseline="0"/>
                <a:t>. Therefore, the run of samples are </a:t>
              </a:r>
              <a:r>
                <a:rPr lang="en-US" sz="1200" b="1" baseline="0"/>
                <a:t>accepted.</a:t>
              </a:r>
              <a:endParaRPr lang="en-US" sz="1200" b="1"/>
            </a:p>
          </xdr:txBody>
        </xdr:sp>
      </mc:Choice>
      <mc:Fallback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B0C03CE0-A007-31CD-0CBE-B3268BB6AED6}"/>
                </a:ext>
              </a:extLst>
            </xdr:cNvPr>
            <xdr:cNvSpPr txBox="1"/>
          </xdr:nvSpPr>
          <xdr:spPr>
            <a:xfrm>
              <a:off x="6780161" y="6114435"/>
              <a:ext cx="6145161" cy="14091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200"/>
                <a:t>The data shown based on the 20 (n) day observation is inconsistent due to the increase and decrease of the number of messages per day (x).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1200"/>
                <a:t>With the following control values given,</a:t>
              </a:r>
              <a:r>
                <a:rPr lang="en-US" sz="1200" baseline="0"/>
                <a:t> the </a:t>
              </a:r>
              <a:r>
                <a:rPr lang="en-US" sz="1200" b="0" baseline="0"/>
                <a:t>sample run </a:t>
              </a:r>
              <a:r>
                <a:rPr lang="en-US" sz="1200" b="1" baseline="0"/>
                <a:t>broke the warning rule </a:t>
              </a:r>
              <a:r>
                <a:rPr lang="en-US" sz="1200" baseline="0"/>
                <a:t>(1:2s) wherein one obeservation value (day 10, with 19 messages per day) exceeded the limit mean </a:t>
              </a:r>
              <a:r>
                <a:rPr lang="en-US" sz="120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±</a:t>
              </a:r>
              <a:r>
                <a:rPr lang="en-US" sz="12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2𝑠</a:t>
              </a:r>
              <a:r>
                <a:rPr lang="en-US" sz="1200"/>
                <a:t> limit.</a:t>
              </a:r>
              <a:r>
                <a:rPr lang="en-US" sz="1200" baseline="0"/>
                <a:t> However, the sample run </a:t>
              </a:r>
              <a:r>
                <a:rPr lang="en-US" sz="1200" b="1" baseline="0"/>
                <a:t>did not break the reject rules</a:t>
              </a:r>
              <a:r>
                <a:rPr lang="en-US" sz="1200" baseline="0"/>
                <a:t>. Therefore, the run of samples are </a:t>
              </a:r>
              <a:r>
                <a:rPr lang="en-US" sz="1200" b="1" baseline="0"/>
                <a:t>accepted.</a:t>
              </a:r>
              <a:endParaRPr lang="en-US" sz="12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77F3-1491-4147-886B-08D768F5932B}">
  <dimension ref="A1:R38"/>
  <sheetViews>
    <sheetView tabSelected="1" zoomScale="93" zoomScaleNormal="93" workbookViewId="0">
      <selection activeCell="O41" sqref="O41"/>
    </sheetView>
  </sheetViews>
  <sheetFormatPr defaultRowHeight="15" x14ac:dyDescent="0.25"/>
  <cols>
    <col min="4" max="4" width="29.140625" customWidth="1"/>
    <col min="6" max="6" width="35.85546875" customWidth="1"/>
  </cols>
  <sheetData>
    <row r="1" spans="1:18" ht="15.75" x14ac:dyDescent="0.25">
      <c r="A1" s="42" t="s">
        <v>0</v>
      </c>
      <c r="D1" s="29" t="s">
        <v>8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13" t="s">
        <v>2</v>
      </c>
    </row>
    <row r="3" spans="1:18" x14ac:dyDescent="0.25">
      <c r="A3" s="13" t="s">
        <v>3</v>
      </c>
    </row>
    <row r="4" spans="1:18" ht="15.75" thickBot="1" x14ac:dyDescent="0.3">
      <c r="C4" s="13" t="s">
        <v>4</v>
      </c>
    </row>
    <row r="5" spans="1:18" ht="15.75" thickBot="1" x14ac:dyDescent="0.3">
      <c r="C5" s="43" t="s">
        <v>1</v>
      </c>
      <c r="D5" s="44" t="s">
        <v>5</v>
      </c>
      <c r="F5" s="20" t="s">
        <v>6</v>
      </c>
      <c r="G5" s="14">
        <f>AVERAGE(D6:D25)</f>
        <v>40.299999999999997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</row>
    <row r="6" spans="1:18" x14ac:dyDescent="0.25">
      <c r="C6" s="5">
        <v>1</v>
      </c>
      <c r="D6" s="6">
        <v>40</v>
      </c>
      <c r="F6" s="21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7"/>
    </row>
    <row r="7" spans="1:18" x14ac:dyDescent="0.25">
      <c r="C7" s="1">
        <v>2</v>
      </c>
      <c r="D7" s="2">
        <v>38</v>
      </c>
      <c r="F7" s="21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</row>
    <row r="8" spans="1:18" ht="15.75" thickBot="1" x14ac:dyDescent="0.3">
      <c r="C8" s="1">
        <v>3</v>
      </c>
      <c r="D8" s="2">
        <v>42</v>
      </c>
      <c r="F8" s="22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9"/>
    </row>
    <row r="9" spans="1:18" ht="15.75" thickBot="1" x14ac:dyDescent="0.3">
      <c r="C9" s="1">
        <v>4</v>
      </c>
      <c r="D9" s="2">
        <v>50</v>
      </c>
    </row>
    <row r="10" spans="1:18" x14ac:dyDescent="0.25">
      <c r="C10" s="1">
        <v>5</v>
      </c>
      <c r="D10" s="2">
        <v>43</v>
      </c>
      <c r="F10" s="26" t="s">
        <v>7</v>
      </c>
      <c r="G10" s="23">
        <f>_xlfn.STDEV.S(D6:D25)</f>
        <v>9.9952620354793495</v>
      </c>
      <c r="H10" s="14"/>
      <c r="I10" s="15"/>
    </row>
    <row r="11" spans="1:18" x14ac:dyDescent="0.25">
      <c r="C11" s="1">
        <v>6</v>
      </c>
      <c r="D11" s="2">
        <v>44</v>
      </c>
      <c r="F11" s="27"/>
      <c r="G11" s="24"/>
      <c r="H11" s="16"/>
      <c r="I11" s="17"/>
    </row>
    <row r="12" spans="1:18" x14ac:dyDescent="0.25">
      <c r="C12" s="1">
        <v>7</v>
      </c>
      <c r="D12" s="2">
        <v>47</v>
      </c>
      <c r="F12" s="27"/>
      <c r="G12" s="24"/>
      <c r="H12" s="16"/>
      <c r="I12" s="17"/>
    </row>
    <row r="13" spans="1:18" ht="15.75" thickBot="1" x14ac:dyDescent="0.3">
      <c r="C13" s="1">
        <v>8</v>
      </c>
      <c r="D13" s="2">
        <v>27</v>
      </c>
      <c r="F13" s="28"/>
      <c r="G13" s="25"/>
      <c r="H13" s="18"/>
      <c r="I13" s="19"/>
    </row>
    <row r="14" spans="1:18" ht="15.75" thickBot="1" x14ac:dyDescent="0.3">
      <c r="C14" s="1">
        <v>9</v>
      </c>
      <c r="D14" s="2">
        <v>34</v>
      </c>
    </row>
    <row r="15" spans="1:18" x14ac:dyDescent="0.25">
      <c r="C15" s="1">
        <v>10</v>
      </c>
      <c r="D15" s="2">
        <v>19</v>
      </c>
      <c r="F15" s="30" t="s">
        <v>9</v>
      </c>
      <c r="G15" s="33"/>
      <c r="H15" s="34"/>
      <c r="I15" s="34"/>
      <c r="J15" s="34"/>
      <c r="K15" s="34"/>
      <c r="L15" s="34"/>
      <c r="M15" s="34"/>
      <c r="N15" s="34"/>
      <c r="O15" s="34"/>
      <c r="P15" s="35"/>
    </row>
    <row r="16" spans="1:18" x14ac:dyDescent="0.25">
      <c r="C16" s="1">
        <v>11</v>
      </c>
      <c r="D16" s="2">
        <v>39</v>
      </c>
      <c r="F16" s="31"/>
      <c r="G16" s="36"/>
      <c r="H16" s="37"/>
      <c r="I16" s="37"/>
      <c r="J16" s="37"/>
      <c r="K16" s="37"/>
      <c r="L16" s="37"/>
      <c r="M16" s="37"/>
      <c r="N16" s="37"/>
      <c r="O16" s="37"/>
      <c r="P16" s="38"/>
    </row>
    <row r="17" spans="3:16" x14ac:dyDescent="0.25">
      <c r="C17" s="1">
        <v>12</v>
      </c>
      <c r="D17" s="2">
        <v>42</v>
      </c>
      <c r="F17" s="31"/>
      <c r="G17" s="36"/>
      <c r="H17" s="37"/>
      <c r="I17" s="37"/>
      <c r="J17" s="37"/>
      <c r="K17" s="37"/>
      <c r="L17" s="37"/>
      <c r="M17" s="37"/>
      <c r="N17" s="37"/>
      <c r="O17" s="37"/>
      <c r="P17" s="38"/>
    </row>
    <row r="18" spans="3:16" x14ac:dyDescent="0.25">
      <c r="C18" s="1">
        <v>13</v>
      </c>
      <c r="D18" s="2">
        <v>45</v>
      </c>
      <c r="F18" s="31"/>
      <c r="G18" s="36"/>
      <c r="H18" s="37"/>
      <c r="I18" s="37"/>
      <c r="J18" s="37"/>
      <c r="K18" s="37"/>
      <c r="L18" s="37"/>
      <c r="M18" s="37"/>
      <c r="N18" s="37"/>
      <c r="O18" s="37"/>
      <c r="P18" s="38"/>
    </row>
    <row r="19" spans="3:16" x14ac:dyDescent="0.25">
      <c r="C19" s="1">
        <v>14</v>
      </c>
      <c r="D19" s="2">
        <v>55</v>
      </c>
      <c r="F19" s="31"/>
      <c r="G19" s="36"/>
      <c r="H19" s="37"/>
      <c r="I19" s="37"/>
      <c r="J19" s="37"/>
      <c r="K19" s="37"/>
      <c r="L19" s="37"/>
      <c r="M19" s="37"/>
      <c r="N19" s="37"/>
      <c r="O19" s="37"/>
      <c r="P19" s="38"/>
    </row>
    <row r="20" spans="3:16" x14ac:dyDescent="0.25">
      <c r="C20" s="1">
        <v>15</v>
      </c>
      <c r="D20" s="2">
        <v>22</v>
      </c>
      <c r="F20" s="31"/>
      <c r="G20" s="36"/>
      <c r="H20" s="37"/>
      <c r="I20" s="37"/>
      <c r="J20" s="37"/>
      <c r="K20" s="37"/>
      <c r="L20" s="37"/>
      <c r="M20" s="37"/>
      <c r="N20" s="37"/>
      <c r="O20" s="37"/>
      <c r="P20" s="38"/>
    </row>
    <row r="21" spans="3:16" x14ac:dyDescent="0.25">
      <c r="C21" s="1">
        <v>16</v>
      </c>
      <c r="D21" s="2">
        <v>58</v>
      </c>
      <c r="F21" s="31"/>
      <c r="G21" s="36"/>
      <c r="H21" s="37"/>
      <c r="I21" s="37"/>
      <c r="J21" s="37"/>
      <c r="K21" s="37"/>
      <c r="L21" s="37"/>
      <c r="M21" s="37"/>
      <c r="N21" s="37"/>
      <c r="O21" s="37"/>
      <c r="P21" s="38"/>
    </row>
    <row r="22" spans="3:16" x14ac:dyDescent="0.25">
      <c r="C22" s="1">
        <v>17</v>
      </c>
      <c r="D22" s="2">
        <v>38</v>
      </c>
      <c r="F22" s="31"/>
      <c r="G22" s="36"/>
      <c r="H22" s="37"/>
      <c r="I22" s="37"/>
      <c r="J22" s="37"/>
      <c r="K22" s="37"/>
      <c r="L22" s="37"/>
      <c r="M22" s="37"/>
      <c r="N22" s="37"/>
      <c r="O22" s="37"/>
      <c r="P22" s="38"/>
    </row>
    <row r="23" spans="3:16" x14ac:dyDescent="0.25">
      <c r="C23" s="1">
        <v>18</v>
      </c>
      <c r="D23" s="2">
        <v>32</v>
      </c>
      <c r="F23" s="31"/>
      <c r="G23" s="36"/>
      <c r="H23" s="37"/>
      <c r="I23" s="37"/>
      <c r="J23" s="37"/>
      <c r="K23" s="37"/>
      <c r="L23" s="37"/>
      <c r="M23" s="37"/>
      <c r="N23" s="37"/>
      <c r="O23" s="37"/>
      <c r="P23" s="38"/>
    </row>
    <row r="24" spans="3:16" x14ac:dyDescent="0.25">
      <c r="C24" s="1">
        <v>19</v>
      </c>
      <c r="D24" s="2">
        <v>41</v>
      </c>
      <c r="F24" s="31"/>
      <c r="G24" s="36"/>
      <c r="H24" s="37"/>
      <c r="I24" s="37"/>
      <c r="J24" s="37"/>
      <c r="K24" s="37"/>
      <c r="L24" s="37"/>
      <c r="M24" s="37"/>
      <c r="N24" s="37"/>
      <c r="O24" s="37"/>
      <c r="P24" s="38"/>
    </row>
    <row r="25" spans="3:16" ht="15.75" thickBot="1" x14ac:dyDescent="0.3">
      <c r="C25" s="3">
        <v>20</v>
      </c>
      <c r="D25" s="4">
        <v>50</v>
      </c>
      <c r="F25" s="31"/>
      <c r="G25" s="36"/>
      <c r="H25" s="37"/>
      <c r="I25" s="37"/>
      <c r="J25" s="37"/>
      <c r="K25" s="37"/>
      <c r="L25" s="37"/>
      <c r="M25" s="37"/>
      <c r="N25" s="37"/>
      <c r="O25" s="37"/>
      <c r="P25" s="38"/>
    </row>
    <row r="26" spans="3:16" x14ac:dyDescent="0.25">
      <c r="F26" s="31"/>
      <c r="G26" s="36"/>
      <c r="H26" s="37"/>
      <c r="I26" s="37"/>
      <c r="J26" s="37"/>
      <c r="K26" s="37"/>
      <c r="L26" s="37"/>
      <c r="M26" s="37"/>
      <c r="N26" s="37"/>
      <c r="O26" s="37"/>
      <c r="P26" s="38"/>
    </row>
    <row r="27" spans="3:16" x14ac:dyDescent="0.25">
      <c r="F27" s="31"/>
      <c r="G27" s="36"/>
      <c r="H27" s="37"/>
      <c r="I27" s="37"/>
      <c r="J27" s="37"/>
      <c r="K27" s="37"/>
      <c r="L27" s="37"/>
      <c r="M27" s="37"/>
      <c r="N27" s="37"/>
      <c r="O27" s="37"/>
      <c r="P27" s="38"/>
    </row>
    <row r="28" spans="3:16" x14ac:dyDescent="0.25">
      <c r="F28" s="31"/>
      <c r="G28" s="36"/>
      <c r="H28" s="37"/>
      <c r="I28" s="37"/>
      <c r="J28" s="37"/>
      <c r="K28" s="37"/>
      <c r="L28" s="37"/>
      <c r="M28" s="37"/>
      <c r="N28" s="37"/>
      <c r="O28" s="37"/>
      <c r="P28" s="38"/>
    </row>
    <row r="29" spans="3:16" x14ac:dyDescent="0.25">
      <c r="F29" s="3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3:16" ht="15.75" thickBot="1" x14ac:dyDescent="0.3">
      <c r="F30" s="32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3:16" ht="15.75" thickBot="1" x14ac:dyDescent="0.3"/>
    <row r="32" spans="3:16" x14ac:dyDescent="0.25">
      <c r="F32" s="30" t="s">
        <v>10</v>
      </c>
      <c r="G32" s="46"/>
      <c r="H32" s="7"/>
      <c r="I32" s="7"/>
      <c r="J32" s="7"/>
      <c r="K32" s="7"/>
      <c r="L32" s="7"/>
      <c r="M32" s="7"/>
      <c r="N32" s="7"/>
      <c r="O32" s="7"/>
      <c r="P32" s="8"/>
    </row>
    <row r="33" spans="6:16" x14ac:dyDescent="0.25">
      <c r="F33" s="31"/>
      <c r="G33" s="45"/>
      <c r="H33" s="9"/>
      <c r="I33" s="9"/>
      <c r="J33" s="9"/>
      <c r="K33" s="9"/>
      <c r="L33" s="9"/>
      <c r="M33" s="9"/>
      <c r="N33" s="9"/>
      <c r="O33" s="9"/>
      <c r="P33" s="10"/>
    </row>
    <row r="34" spans="6:16" x14ac:dyDescent="0.25">
      <c r="F34" s="31"/>
      <c r="G34" s="45"/>
      <c r="H34" s="9"/>
      <c r="I34" s="9"/>
      <c r="J34" s="9"/>
      <c r="K34" s="9"/>
      <c r="L34" s="9"/>
      <c r="M34" s="9"/>
      <c r="N34" s="9"/>
      <c r="O34" s="9"/>
      <c r="P34" s="10"/>
    </row>
    <row r="35" spans="6:16" x14ac:dyDescent="0.25">
      <c r="F35" s="31"/>
      <c r="G35" s="45"/>
      <c r="H35" s="9"/>
      <c r="I35" s="9"/>
      <c r="J35" s="9"/>
      <c r="K35" s="9"/>
      <c r="L35" s="9"/>
      <c r="M35" s="9"/>
      <c r="N35" s="9"/>
      <c r="O35" s="9"/>
      <c r="P35" s="10"/>
    </row>
    <row r="36" spans="6:16" x14ac:dyDescent="0.25">
      <c r="F36" s="31"/>
      <c r="G36" s="45"/>
      <c r="H36" s="9"/>
      <c r="I36" s="9"/>
      <c r="J36" s="9"/>
      <c r="K36" s="9"/>
      <c r="L36" s="9"/>
      <c r="M36" s="9"/>
      <c r="N36" s="9"/>
      <c r="O36" s="9"/>
      <c r="P36" s="10"/>
    </row>
    <row r="37" spans="6:16" x14ac:dyDescent="0.25">
      <c r="F37" s="31"/>
      <c r="G37" s="45"/>
      <c r="H37" s="9"/>
      <c r="I37" s="9"/>
      <c r="J37" s="9"/>
      <c r="K37" s="9"/>
      <c r="L37" s="9"/>
      <c r="M37" s="9"/>
      <c r="N37" s="9"/>
      <c r="O37" s="9"/>
      <c r="P37" s="10"/>
    </row>
    <row r="38" spans="6:16" ht="15.75" thickBot="1" x14ac:dyDescent="0.3">
      <c r="F38" s="32"/>
      <c r="G38" s="47"/>
      <c r="H38" s="11"/>
      <c r="I38" s="11"/>
      <c r="J38" s="11"/>
      <c r="K38" s="11"/>
      <c r="L38" s="11"/>
      <c r="M38" s="11"/>
      <c r="N38" s="11"/>
      <c r="O38" s="11"/>
      <c r="P38" s="12"/>
    </row>
  </sheetData>
  <mergeCells count="8">
    <mergeCell ref="D1:R1"/>
    <mergeCell ref="F15:F30"/>
    <mergeCell ref="G32:P38"/>
    <mergeCell ref="F32:F38"/>
    <mergeCell ref="F5:F8"/>
    <mergeCell ref="G5:R8"/>
    <mergeCell ref="F10:F13"/>
    <mergeCell ref="G10:I13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Ejian Uy</dc:creator>
  <cp:lastModifiedBy>Ejian Uy</cp:lastModifiedBy>
  <dcterms:created xsi:type="dcterms:W3CDTF">2024-10-15T14:02:30Z</dcterms:created>
  <dcterms:modified xsi:type="dcterms:W3CDTF">2024-10-15T15:48:26Z</dcterms:modified>
</cp:coreProperties>
</file>